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cargas\"/>
    </mc:Choice>
  </mc:AlternateContent>
  <xr:revisionPtr revIDLastSave="0" documentId="13_ncr:1_{0CAEF3B0-D686-4ECC-99A4-2EA6BD4EA8DE}" xr6:coauthVersionLast="46" xr6:coauthVersionMax="46" xr10:uidLastSave="{00000000-0000-0000-0000-000000000000}"/>
  <bookViews>
    <workbookView xWindow="-120" yWindow="-120" windowWidth="20730" windowHeight="11160" xr2:uid="{5D0B757A-35CB-457F-BDA4-0A6DE699FA42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4" i="1" l="1"/>
  <c r="Q14" i="1"/>
  <c r="P14" i="1"/>
  <c r="O14" i="1"/>
  <c r="H14" i="1"/>
  <c r="K14" i="1"/>
  <c r="J14" i="1"/>
  <c r="B7" i="1"/>
</calcChain>
</file>

<file path=xl/sharedStrings.xml><?xml version="1.0" encoding="utf-8"?>
<sst xmlns="http://schemas.openxmlformats.org/spreadsheetml/2006/main" count="78" uniqueCount="54">
  <si>
    <t xml:space="preserve">* Campos Obligatorios </t>
  </si>
  <si>
    <t>FECHA</t>
  </si>
  <si>
    <r>
      <t>NOMBRE DEL CLIENTE</t>
    </r>
    <r>
      <rPr>
        <b/>
        <sz val="11"/>
        <color indexed="10"/>
        <rFont val="Calibri"/>
        <family val="2"/>
      </rPr>
      <t>*</t>
    </r>
  </si>
  <si>
    <r>
      <t>NIT / CC</t>
    </r>
    <r>
      <rPr>
        <b/>
        <sz val="11"/>
        <color indexed="10"/>
        <rFont val="Calibri"/>
        <family val="2"/>
      </rPr>
      <t>*</t>
    </r>
  </si>
  <si>
    <r>
      <t>DIRECCION</t>
    </r>
    <r>
      <rPr>
        <b/>
        <sz val="11"/>
        <color indexed="10"/>
        <rFont val="Calibri"/>
        <family val="2"/>
      </rPr>
      <t>*</t>
    </r>
  </si>
  <si>
    <r>
      <rPr>
        <b/>
        <sz val="11"/>
        <color indexed="8"/>
        <rFont val="Calibri"/>
        <family val="2"/>
      </rPr>
      <t>CORREO ELECTRONICO</t>
    </r>
    <r>
      <rPr>
        <b/>
        <sz val="11"/>
        <color indexed="10"/>
        <rFont val="Calibri"/>
        <family val="2"/>
      </rPr>
      <t>*</t>
    </r>
  </si>
  <si>
    <r>
      <t>CIUDAD</t>
    </r>
    <r>
      <rPr>
        <b/>
        <sz val="11"/>
        <color indexed="10"/>
        <rFont val="Calibri"/>
        <family val="2"/>
      </rPr>
      <t>*</t>
    </r>
  </si>
  <si>
    <t>SELECCIONE</t>
  </si>
  <si>
    <t>NO</t>
  </si>
  <si>
    <t>SI</t>
  </si>
  <si>
    <r>
      <t>VINCULACIONES ACTUALES DEL CLIENTE CON SURA</t>
    </r>
    <r>
      <rPr>
        <b/>
        <sz val="11"/>
        <color indexed="10"/>
        <rFont val="Calibri"/>
        <family val="2"/>
      </rPr>
      <t>*</t>
    </r>
  </si>
  <si>
    <t xml:space="preserve">Primas: </t>
  </si>
  <si>
    <t>12 MESES</t>
  </si>
  <si>
    <t>SEXO</t>
  </si>
  <si>
    <t>TIPO DE MASCOTA</t>
  </si>
  <si>
    <t>PERRO</t>
  </si>
  <si>
    <r>
      <t xml:space="preserve">EDAD </t>
    </r>
    <r>
      <rPr>
        <b/>
        <sz val="11"/>
        <color indexed="10"/>
        <rFont val="Calibri"/>
        <family val="2"/>
      </rPr>
      <t>*</t>
    </r>
  </si>
  <si>
    <t>EDAD</t>
  </si>
  <si>
    <t>3 A 12 MESES</t>
  </si>
  <si>
    <t>GATO</t>
  </si>
  <si>
    <t>HEMBRA</t>
  </si>
  <si>
    <t>MACHO</t>
  </si>
  <si>
    <t>1 AÑO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</si>
  <si>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</si>
  <si>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</si>
  <si>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</si>
  <si>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</si>
  <si>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</si>
  <si>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</si>
  <si>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</si>
  <si>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</si>
  <si>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r>
      <t xml:space="preserve">TIENE ESQUEMA DE VACUNACIÓN AL DÍA? </t>
    </r>
    <r>
      <rPr>
        <b/>
        <sz val="11"/>
        <color indexed="10"/>
        <rFont val="Calibri"/>
        <family val="2"/>
      </rPr>
      <t>*</t>
    </r>
  </si>
  <si>
    <t>BÁSICO</t>
  </si>
  <si>
    <t>CLÁSICO</t>
  </si>
  <si>
    <t>GLOBAL</t>
  </si>
  <si>
    <r>
      <t>NOMBRE DE LA MASCOTA</t>
    </r>
    <r>
      <rPr>
        <b/>
        <sz val="11"/>
        <color rgb="FFFF0000"/>
        <rFont val="Calibri"/>
        <family val="2"/>
        <scheme val="minor"/>
      </rPr>
      <t>*</t>
    </r>
  </si>
  <si>
    <r>
      <t>SEXO</t>
    </r>
    <r>
      <rPr>
        <b/>
        <sz val="11"/>
        <color rgb="FFFF0000"/>
        <rFont val="Calibri"/>
        <family val="2"/>
        <scheme val="minor"/>
      </rPr>
      <t>*</t>
    </r>
  </si>
  <si>
    <r>
      <t>RAZA</t>
    </r>
    <r>
      <rPr>
        <b/>
        <sz val="11"/>
        <color rgb="FFFF0000"/>
        <rFont val="Calibri"/>
        <family val="2"/>
        <scheme val="minor"/>
      </rPr>
      <t>*</t>
    </r>
  </si>
  <si>
    <r>
      <t>TIPO DE MASCOTA</t>
    </r>
    <r>
      <rPr>
        <b/>
        <sz val="11"/>
        <color rgb="FFFF0000"/>
        <rFont val="Calibri"/>
        <family val="2"/>
        <scheme val="minor"/>
      </rPr>
      <t>*</t>
    </r>
  </si>
  <si>
    <r>
      <t>LA MASCOTA HA TENIDO ALGUNA ENFERMEDAD GRAVE DURANTE EL ULTIMO AÑO?</t>
    </r>
    <r>
      <rPr>
        <b/>
        <sz val="11"/>
        <color rgb="FFFF0000"/>
        <rFont val="Calibri"/>
        <family val="2"/>
        <scheme val="minor"/>
      </rPr>
      <t>*</t>
    </r>
  </si>
  <si>
    <r>
      <t>RESPONSABILIDAD CIVIL POR DAÑOS A TERCEROS Y GASTOS DE DEFENSA</t>
    </r>
    <r>
      <rPr>
        <sz val="11"/>
        <color rgb="FFFF0000"/>
        <rFont val="Calibri"/>
        <family val="2"/>
        <scheme val="minor"/>
      </rPr>
      <t>*</t>
    </r>
  </si>
  <si>
    <r>
      <t>GASTOS VETERINARIOS</t>
    </r>
    <r>
      <rPr>
        <b/>
        <sz val="11"/>
        <color rgb="FFFF0000"/>
        <rFont val="Calibri"/>
        <family val="2"/>
        <scheme val="minor"/>
      </rPr>
      <t>*</t>
    </r>
  </si>
  <si>
    <r>
      <t>GASTOS EXEQUIALES Y DE EUTANASIA</t>
    </r>
    <r>
      <rPr>
        <b/>
        <sz val="11"/>
        <color rgb="FFFF0000"/>
        <rFont val="Calibri"/>
        <family val="2"/>
        <scheme val="minor"/>
      </rPr>
      <t>*</t>
    </r>
  </si>
  <si>
    <r>
      <t>ROBO O PERDIDA DE TU MASCOTA</t>
    </r>
    <r>
      <rPr>
        <b/>
        <sz val="11"/>
        <color rgb="FFFF0000"/>
        <rFont val="Calibri"/>
        <family val="2"/>
        <scheme val="minor"/>
      </rPr>
      <t>*</t>
    </r>
  </si>
  <si>
    <r>
      <t>TIPO DE ASISTENCIA</t>
    </r>
    <r>
      <rPr>
        <b/>
        <sz val="11"/>
        <color rgb="FFFF0000"/>
        <rFont val="Calibri"/>
        <family val="2"/>
        <scheme val="minor"/>
      </rPr>
      <t>*</t>
    </r>
  </si>
  <si>
    <r>
      <t>DEDUCIBLE GASTOS VETERINARIOS</t>
    </r>
    <r>
      <rPr>
        <b/>
        <sz val="11"/>
        <color rgb="FFFF0000"/>
        <rFont val="Calibri"/>
        <family val="2"/>
        <scheme val="minor"/>
      </rPr>
      <t>*</t>
    </r>
  </si>
  <si>
    <t>FORMATO DE COTIZACIÓN MASCOTAS</t>
  </si>
  <si>
    <r>
      <t>TELEFONO</t>
    </r>
    <r>
      <rPr>
        <b/>
        <sz val="11"/>
        <color rgb="FFFF0000"/>
        <rFont val="Calibri"/>
        <family val="2"/>
        <scheme val="minor"/>
      </rPr>
      <t>*</t>
    </r>
  </si>
  <si>
    <t>ANDREY GALINDO</t>
  </si>
  <si>
    <t xml:space="preserve">NOMBRE ASESOR </t>
  </si>
  <si>
    <t xml:space="preserve">CODIGO ASESOR </t>
  </si>
  <si>
    <t>Una vez diligenciado enviar formulario a:</t>
  </si>
  <si>
    <t>andrey.galindo@asesorsura.com</t>
  </si>
  <si>
    <t>SI                        No                                          CUALES: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</si>
</sst>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-&quot;$&quot;\ * #,##0_-;\-&quot;$&quot;\ * #,##0_-;_-&quot;$&quot;\ * &quot;-&quot;_-;_-@_-"/>
    <numFmt numFmtId="165" formatCode="yyyy/mm/dd\ hh:mm\ AM/PM"/>
    <numFmt numFmtId="166" formatCode="&quot;$&quot;\ #,##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48">
    <xf numFmtId="0" fontId="0" fillId="0" borderId="0" xfId="0"/>
    <xf numFmtId="0" fontId="9" fillId="0" borderId="0" xfId="0" applyFont="1"/>
    <xf numFmtId="0" fontId="0" fillId="0" borderId="0" xfId="0" applyAlignment="1">
      <alignment wrapText="1"/>
    </xf>
    <xf numFmtId="164" fontId="1" fillId="0" borderId="0" xfId="2" applyFont="1"/>
    <xf numFmtId="166" fontId="0" fillId="0" borderId="0" xfId="0" applyNumberForma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9" fontId="0" fillId="0" borderId="0" xfId="0" applyNumberFormat="1"/>
    <xf numFmtId="0" fontId="4" fillId="0" borderId="0" xfId="0" applyFont="1"/>
    <xf numFmtId="41" fontId="11" fillId="0" borderId="0" xfId="1" applyFont="1"/>
    <xf numFmtId="0" fontId="12" fillId="0" borderId="0" xfId="0" applyFont="1"/>
    <xf numFmtId="164" fontId="12" fillId="0" borderId="0" xfId="2" applyFont="1"/>
    <xf numFmtId="41" fontId="12" fillId="0" borderId="0" xfId="1" applyFont="1"/>
    <xf numFmtId="0" fontId="11" fillId="0" borderId="0" xfId="0" applyFont="1"/>
    <xf numFmtId="0" fontId="12" fillId="0" borderId="0" xfId="0" applyFont="1" applyAlignment="1">
      <alignment vertical="center"/>
    </xf>
    <xf numFmtId="0" fontId="13" fillId="0" borderId="0" xfId="0" applyFont="1"/>
    <xf numFmtId="0" fontId="0" fillId="0" borderId="0" xfId="0" applyAlignment="1"/>
    <xf numFmtId="0" fontId="4" fillId="3" borderId="5" xfId="0" applyFont="1" applyFill="1" applyBorder="1" applyAlignment="1"/>
    <xf numFmtId="0" fontId="5" fillId="0" borderId="4" xfId="0" applyFont="1" applyBorder="1" applyAlignment="1">
      <alignment horizontal="center" vertical="justify" wrapText="1"/>
    </xf>
    <xf numFmtId="0" fontId="4" fillId="3" borderId="5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 wrapText="1"/>
    </xf>
    <xf numFmtId="0" fontId="4" fillId="3" borderId="5" xfId="0" applyFont="1" applyFill="1" applyBorder="1" applyAlignment="1" applyProtection="1">
      <alignment horizontal="center"/>
    </xf>
    <xf numFmtId="0" fontId="15" fillId="0" borderId="5" xfId="3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65" fontId="0" fillId="0" borderId="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4" fillId="3" borderId="9" xfId="0" applyFont="1" applyFill="1" applyBorder="1" applyAlignment="1">
      <alignment horizontal="center" vertical="justify" wrapText="1"/>
    </xf>
    <xf numFmtId="0" fontId="0" fillId="0" borderId="9" xfId="0" applyBorder="1" applyAlignment="1">
      <alignment horizontal="center" vertical="justify" wrapText="1"/>
    </xf>
    <xf numFmtId="0" fontId="0" fillId="0" borderId="8" xfId="0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0" fillId="3" borderId="9" xfId="0" applyFill="1" applyBorder="1" applyAlignment="1" applyProtection="1">
      <alignment horizontal="center"/>
    </xf>
    <xf numFmtId="3" fontId="0" fillId="0" borderId="9" xfId="0" applyNumberFormat="1" applyBorder="1" applyAlignment="1">
      <alignment horizontal="left" vertical="justify" wrapText="1"/>
    </xf>
    <xf numFmtId="0" fontId="0" fillId="0" borderId="9" xfId="0" applyBorder="1" applyAlignment="1">
      <alignment horizontal="left" vertical="justify" wrapText="1"/>
    </xf>
    <xf numFmtId="0" fontId="16" fillId="0" borderId="9" xfId="3" applyFont="1" applyBorder="1" applyAlignment="1">
      <alignment horizontal="center"/>
    </xf>
    <xf numFmtId="0" fontId="4" fillId="3" borderId="9" xfId="0" applyFont="1" applyFill="1" applyBorder="1" applyAlignment="1" applyProtection="1">
      <alignment horizontal="center"/>
    </xf>
  </cellXfs>
  <cellStyles count="4">
    <cellStyle name="Hipervínculo" xfId="3" builtinId="8"/>
    <cellStyle name="Millares [0]" xfId="1" builtinId="6"/>
    <cellStyle name="Moneda [0]" xfId="2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20612</xdr:colOff>
      <xdr:row>4</xdr:row>
      <xdr:rowOff>95249</xdr:rowOff>
    </xdr:from>
    <xdr:to>
      <xdr:col>25</xdr:col>
      <xdr:colOff>164567</xdr:colOff>
      <xdr:row>29</xdr:row>
      <xdr:rowOff>61138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42B167-FEC9-452C-B6A5-1AF2E6DE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380" b="98313" l="1942" r="99168">
                      <a14:foregroundMark x1="17060" y1="7975" x2="17060" y2="7975"/>
                      <a14:foregroundMark x1="40915" y1="6595" x2="40915" y2="6595"/>
                      <a14:foregroundMark x1="69626" y1="7055" x2="69626" y2="7055"/>
                      <a14:foregroundMark x1="63939" y1="9509" x2="63939" y2="9509"/>
                      <a14:foregroundMark x1="63107" y1="10276" x2="63107" y2="10276"/>
                      <a14:foregroundMark x1="63800" y1="16104" x2="63800" y2="16104"/>
                      <a14:foregroundMark x1="59362" y1="15798" x2="59362" y2="15798"/>
                      <a14:foregroundMark x1="67406" y1="21319" x2="67406" y2="21319"/>
                      <a14:foregroundMark x1="77393" y1="3988" x2="77393" y2="3988"/>
                      <a14:foregroundMark x1="82386" y1="25767" x2="82386" y2="25767"/>
                      <a14:foregroundMark x1="88766" y1="39877" x2="88766" y2="39877"/>
                      <a14:foregroundMark x1="83079" y1="5675" x2="83079" y2="5675"/>
                      <a14:foregroundMark x1="81969" y1="5675" x2="81969" y2="5675"/>
                      <a14:foregroundMark x1="82663" y1="10276" x2="82663" y2="10276"/>
                      <a14:foregroundMark x1="86130" y1="11963" x2="86130" y2="11963"/>
                      <a14:foregroundMark x1="85160" y1="13957" x2="85160" y2="13957"/>
                      <a14:foregroundMark x1="86546" y1="15184" x2="86546" y2="15184"/>
                      <a14:foregroundMark x1="88072" y1="17025" x2="88072" y2="17025"/>
                      <a14:foregroundMark x1="88766" y1="20245" x2="88766" y2="20245"/>
                      <a14:foregroundMark x1="88766" y1="22393" x2="88766" y2="22393"/>
                      <a14:foregroundMark x1="89459" y1="27147" x2="89459" y2="27147"/>
                      <a14:foregroundMark x1="89736" y1="28221" x2="89736" y2="28221"/>
                      <a14:foregroundMark x1="22607" y1="72699" x2="22607" y2="72699"/>
                      <a14:foregroundMark x1="41054" y1="70706" x2="41054" y2="70706"/>
                      <a14:foregroundMark x1="33703" y1="70859" x2="33703" y2="70859"/>
                      <a14:foregroundMark x1="36061" y1="72086" x2="36061" y2="72086"/>
                      <a14:foregroundMark x1="45215" y1="72853" x2="45215" y2="72853"/>
                      <a14:foregroundMark x1="46879" y1="73313" x2="46879" y2="73313"/>
                      <a14:foregroundMark x1="47434" y1="65337" x2="47434" y2="65337"/>
                      <a14:foregroundMark x1="41748" y1="58282" x2="41748" y2="58282"/>
                      <a14:foregroundMark x1="8877" y1="52761" x2="8877" y2="52761"/>
                      <a14:foregroundMark x1="4161" y1="50767" x2="4161" y2="50767"/>
                      <a14:foregroundMark x1="56588" y1="57362" x2="56588" y2="57362"/>
                      <a14:foregroundMark x1="56588" y1="57362" x2="56588" y2="57362"/>
                      <a14:foregroundMark x1="63662" y1="57669" x2="63662" y2="57669"/>
                      <a14:foregroundMark x1="66436" y1="54294" x2="66436" y2="54294"/>
                      <a14:foregroundMark x1="89320" y1="54141" x2="89320" y2="54141"/>
                      <a14:foregroundMark x1="95284" y1="55215" x2="95284" y2="55215"/>
                      <a14:foregroundMark x1="53953" y1="83589" x2="53953" y2="83589"/>
                      <a14:foregroundMark x1="53814" y1="87730" x2="53814" y2="87730"/>
                      <a14:foregroundMark x1="54924" y1="95245" x2="54924" y2="95245"/>
                      <a14:foregroundMark x1="81692" y1="86810" x2="81692" y2="86810"/>
                      <a14:foregroundMark x1="95700" y1="78374" x2="95700" y2="78374"/>
                      <a14:foregroundMark x1="90985" y1="88804" x2="90985" y2="88804"/>
                      <a14:foregroundMark x1="90985" y1="85583" x2="90985" y2="85583"/>
                      <a14:foregroundMark x1="85714" y1="85429" x2="85714" y2="85429"/>
                      <a14:foregroundMark x1="76699" y1="86810" x2="76699" y2="86810"/>
                      <a14:foregroundMark x1="70596" y1="88037" x2="70596" y2="88037"/>
                      <a14:foregroundMark x1="57836" y1="93252" x2="57836" y2="93252"/>
                      <a14:foregroundMark x1="52843" y1="94939" x2="52843" y2="94939"/>
                      <a14:foregroundMark x1="53675" y1="98313" x2="53675" y2="98313"/>
                      <a14:foregroundMark x1="6241" y1="50920" x2="6241" y2="50920"/>
                      <a14:foregroundMark x1="1942" y1="52301" x2="1942" y2="52301"/>
                      <a14:foregroundMark x1="50208" y1="51074" x2="50208" y2="51074"/>
                      <a14:foregroundMark x1="54646" y1="1994" x2="54646" y2="1994"/>
                      <a14:foregroundMark x1="91540" y1="53528" x2="91540" y2="53528"/>
                      <a14:foregroundMark x1="99168" y1="49387" x2="99168" y2="49387"/>
                      <a14:foregroundMark x1="83634" y1="12117" x2="83634" y2="12117"/>
                      <a14:foregroundMark x1="96810" y1="1380" x2="96810" y2="13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212" y="857249"/>
          <a:ext cx="6239955" cy="564278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266700</xdr:colOff>
      <xdr:row>0</xdr:row>
      <xdr:rowOff>0</xdr:rowOff>
    </xdr:from>
    <xdr:to>
      <xdr:col>19</xdr:col>
      <xdr:colOff>200025</xdr:colOff>
      <xdr:row>4</xdr:row>
      <xdr:rowOff>24234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8B04D3-87CB-41A1-AEB1-EE40D8F8B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62375" y="0"/>
          <a:ext cx="4438650" cy="7862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3</xdr:col>
      <xdr:colOff>628650</xdr:colOff>
      <xdr:row>28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DDDA5E-EE2C-49DD-9EB7-99E629DB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5876925"/>
          <a:ext cx="3028950" cy="38100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28</xdr:row>
      <xdr:rowOff>28575</xdr:rowOff>
    </xdr:from>
    <xdr:to>
      <xdr:col>1</xdr:col>
      <xdr:colOff>466725</xdr:colOff>
      <xdr:row>29</xdr:row>
      <xdr:rowOff>19050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63C3485-E88A-4918-9B3F-4E32B4B66598}"/>
            </a:ext>
          </a:extLst>
        </xdr:cNvPr>
        <xdr:cNvSpPr/>
      </xdr:nvSpPr>
      <xdr:spPr>
        <a:xfrm>
          <a:off x="3124200" y="6276975"/>
          <a:ext cx="238125" cy="180975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438150</xdr:colOff>
      <xdr:row>28</xdr:row>
      <xdr:rowOff>19050</xdr:rowOff>
    </xdr:from>
    <xdr:to>
      <xdr:col>2</xdr:col>
      <xdr:colOff>676275</xdr:colOff>
      <xdr:row>29</xdr:row>
      <xdr:rowOff>9525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B7BE2659-8CF0-4AD3-AD75-E3DBD19B6336}"/>
            </a:ext>
          </a:extLst>
        </xdr:cNvPr>
        <xdr:cNvSpPr/>
      </xdr:nvSpPr>
      <xdr:spPr>
        <a:xfrm>
          <a:off x="3933825" y="6267450"/>
          <a:ext cx="238125" cy="180975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drey.galindo@asesorsur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D96F-6515-4051-9952-7AB966A14C77}">
  <dimension ref="A5:R99"/>
  <sheetViews>
    <sheetView showGridLines="0" tabSelected="1" zoomScaleNormal="100" workbookViewId="0">
      <selection activeCell="C36" sqref="C36"/>
    </sheetView>
  </sheetViews>
  <sheetFormatPr baseColWidth="10" defaultRowHeight="15" x14ac:dyDescent="0.25"/>
  <cols>
    <col min="1" max="1" width="43.42578125" customWidth="1"/>
    <col min="2" max="2" width="9" customWidth="1"/>
    <col min="3" max="3" width="27.28515625" customWidth="1"/>
    <col min="4" max="4" width="9.7109375" customWidth="1"/>
    <col min="5" max="5" width="5.42578125" customWidth="1"/>
    <col min="6" max="6" width="2.28515625" customWidth="1"/>
    <col min="8" max="8" width="16.140625" hidden="1" customWidth="1"/>
    <col min="9" max="9" width="18.140625" hidden="1" customWidth="1"/>
    <col min="10" max="10" width="20.28515625" hidden="1" customWidth="1"/>
    <col min="11" max="11" width="15.85546875" hidden="1" customWidth="1"/>
    <col min="12" max="12" width="11.5703125" hidden="1" customWidth="1"/>
    <col min="13" max="16" width="0" hidden="1" customWidth="1"/>
    <col min="17" max="17" width="18.7109375" hidden="1" customWidth="1"/>
    <col min="18" max="18" width="0" hidden="1" customWidth="1"/>
  </cols>
  <sheetData>
    <row r="5" spans="1:18" ht="15.75" thickBot="1" x14ac:dyDescent="0.3">
      <c r="A5" s="29" t="s">
        <v>46</v>
      </c>
      <c r="B5" s="30"/>
      <c r="C5" s="30"/>
      <c r="D5" s="30"/>
      <c r="E5" s="30"/>
      <c r="F5" s="31"/>
    </row>
    <row r="6" spans="1:18" ht="18.75" x14ac:dyDescent="0.25">
      <c r="A6" s="18" t="s">
        <v>0</v>
      </c>
      <c r="B6" s="27"/>
      <c r="C6" s="27"/>
      <c r="D6" s="27"/>
      <c r="E6" s="27"/>
      <c r="F6" s="28"/>
    </row>
    <row r="7" spans="1:18" x14ac:dyDescent="0.25">
      <c r="A7" s="19" t="s">
        <v>1</v>
      </c>
      <c r="B7" s="32">
        <f ca="1">NOW()</f>
        <v>44330.640360300924</v>
      </c>
      <c r="C7" s="33"/>
      <c r="D7" s="33"/>
      <c r="E7" s="33"/>
      <c r="F7" s="34"/>
    </row>
    <row r="8" spans="1:18" x14ac:dyDescent="0.25">
      <c r="A8" s="19" t="s">
        <v>2</v>
      </c>
      <c r="B8" s="26"/>
      <c r="C8" s="24"/>
      <c r="D8" s="24"/>
      <c r="E8" s="24"/>
      <c r="F8" s="25"/>
    </row>
    <row r="9" spans="1:18" x14ac:dyDescent="0.25">
      <c r="A9" s="19" t="s">
        <v>3</v>
      </c>
      <c r="B9" s="35"/>
      <c r="C9" s="24"/>
      <c r="D9" s="24"/>
      <c r="E9" s="24"/>
      <c r="F9" s="25"/>
    </row>
    <row r="10" spans="1:18" x14ac:dyDescent="0.25">
      <c r="A10" s="19" t="s">
        <v>4</v>
      </c>
      <c r="B10" s="26"/>
      <c r="C10" s="24"/>
      <c r="D10" s="24"/>
      <c r="E10" s="24"/>
      <c r="F10" s="25"/>
    </row>
    <row r="11" spans="1:18" x14ac:dyDescent="0.25">
      <c r="A11" s="19" t="s">
        <v>47</v>
      </c>
      <c r="B11" s="26"/>
      <c r="C11" s="24"/>
      <c r="D11" s="24"/>
      <c r="E11" s="24"/>
      <c r="F11" s="25"/>
    </row>
    <row r="12" spans="1:18" x14ac:dyDescent="0.25">
      <c r="A12" s="20" t="s">
        <v>5</v>
      </c>
      <c r="B12" s="23"/>
      <c r="C12" s="24"/>
      <c r="D12" s="24"/>
      <c r="E12" s="24"/>
      <c r="F12" s="25"/>
    </row>
    <row r="13" spans="1:18" x14ac:dyDescent="0.25">
      <c r="A13" s="19" t="s">
        <v>6</v>
      </c>
      <c r="B13" s="26"/>
      <c r="C13" s="24"/>
      <c r="D13" s="24"/>
      <c r="E13" s="24"/>
      <c r="F13" s="25"/>
    </row>
    <row r="14" spans="1:18" x14ac:dyDescent="0.25">
      <c r="A14" s="19" t="s">
        <v>35</v>
      </c>
      <c r="B14" s="26"/>
      <c r="C14" s="24"/>
      <c r="D14" s="24"/>
      <c r="E14" s="24"/>
      <c r="F14" s="25"/>
      <c r="H14" s="16" t="str">
        <f>A22</f>
        <v>GASTOS VETERINARIOS*</v>
      </c>
      <c r="I14" s="17" t="s">
        <v>31</v>
      </c>
      <c r="J14" s="16" t="str">
        <f>A20</f>
        <v>LA MASCOTA HA TENIDO ALGUNA ENFERMEDAD GRAVE DURANTE EL ULTIMO AÑO?*</v>
      </c>
      <c r="K14" s="16" t="str">
        <f>A21</f>
        <v>RESPONSABILIDAD CIVIL POR DAÑOS A TERCEROS Y GASTOS DE DEFENSA*</v>
      </c>
      <c r="L14" s="16" t="s">
        <v>14</v>
      </c>
      <c r="M14" s="16" t="s">
        <v>13</v>
      </c>
      <c r="N14" s="16" t="s">
        <v>17</v>
      </c>
      <c r="O14" s="16" t="str">
        <f>A23</f>
        <v>GASTOS EXEQUIALES Y DE EUTANASIA*</v>
      </c>
      <c r="P14" s="16" t="str">
        <f>A24</f>
        <v>ROBO O PERDIDA DE TU MASCOTA*</v>
      </c>
      <c r="Q14" t="str">
        <f>A25</f>
        <v>TIPO DE ASISTENCIA*</v>
      </c>
      <c r="R14" t="str">
        <f>A26</f>
        <v>DEDUCIBLE GASTOS VETERINARIOS*</v>
      </c>
    </row>
    <row r="15" spans="1:18" ht="15.75" x14ac:dyDescent="0.25">
      <c r="A15" s="19" t="s">
        <v>36</v>
      </c>
      <c r="B15" s="39" t="s">
        <v>7</v>
      </c>
      <c r="C15" s="39"/>
      <c r="D15" s="39"/>
      <c r="E15" s="39"/>
      <c r="F15" s="39"/>
      <c r="H15" s="1" t="s">
        <v>7</v>
      </c>
      <c r="I15" s="1" t="s">
        <v>7</v>
      </c>
      <c r="J15" s="1" t="s">
        <v>7</v>
      </c>
      <c r="K15" s="1" t="s">
        <v>7</v>
      </c>
      <c r="L15" s="1" t="s">
        <v>7</v>
      </c>
      <c r="M15" s="1" t="s">
        <v>7</v>
      </c>
      <c r="N15" s="1" t="s">
        <v>7</v>
      </c>
      <c r="O15" s="1" t="s">
        <v>7</v>
      </c>
      <c r="P15" s="1" t="s">
        <v>7</v>
      </c>
      <c r="Q15" s="1" t="s">
        <v>7</v>
      </c>
      <c r="R15" s="1" t="s">
        <v>7</v>
      </c>
    </row>
    <row r="16" spans="1:18" ht="17.25" x14ac:dyDescent="0.3">
      <c r="A16" s="19" t="s">
        <v>37</v>
      </c>
      <c r="B16" s="38"/>
      <c r="C16" s="38"/>
      <c r="D16" s="38"/>
      <c r="E16" s="38"/>
      <c r="F16" s="38"/>
      <c r="H16" s="9">
        <v>500000</v>
      </c>
      <c r="I16" s="10" t="s">
        <v>9</v>
      </c>
      <c r="J16" s="10" t="s">
        <v>9</v>
      </c>
      <c r="K16" s="11">
        <v>5000000</v>
      </c>
      <c r="L16" s="10" t="s">
        <v>15</v>
      </c>
      <c r="M16" s="10" t="s">
        <v>20</v>
      </c>
      <c r="N16" s="10" t="s">
        <v>18</v>
      </c>
      <c r="O16" s="12">
        <v>100000</v>
      </c>
      <c r="P16" s="12">
        <v>100000</v>
      </c>
      <c r="Q16" s="13" t="s">
        <v>32</v>
      </c>
      <c r="R16" s="10">
        <v>4</v>
      </c>
    </row>
    <row r="17" spans="1:18" ht="17.25" x14ac:dyDescent="0.3">
      <c r="A17" s="19" t="s">
        <v>38</v>
      </c>
      <c r="B17" s="39" t="s">
        <v>7</v>
      </c>
      <c r="C17" s="39"/>
      <c r="D17" s="39"/>
      <c r="E17" s="39"/>
      <c r="F17" s="39"/>
      <c r="H17" s="9">
        <v>600000</v>
      </c>
      <c r="I17" s="10" t="s">
        <v>8</v>
      </c>
      <c r="J17" s="10" t="s">
        <v>8</v>
      </c>
      <c r="K17" s="11">
        <v>10000000</v>
      </c>
      <c r="L17" s="10" t="s">
        <v>19</v>
      </c>
      <c r="M17" s="10" t="s">
        <v>21</v>
      </c>
      <c r="N17" s="10" t="s">
        <v>22</v>
      </c>
      <c r="O17" s="12">
        <v>200000</v>
      </c>
      <c r="P17" s="12">
        <v>200000</v>
      </c>
      <c r="Q17" s="10" t="s">
        <v>33</v>
      </c>
      <c r="R17" s="10">
        <v>5</v>
      </c>
    </row>
    <row r="18" spans="1:18" ht="17.25" x14ac:dyDescent="0.3">
      <c r="A18" s="19" t="s">
        <v>16</v>
      </c>
      <c r="B18" s="39" t="s">
        <v>7</v>
      </c>
      <c r="C18" s="39"/>
      <c r="D18" s="39"/>
      <c r="E18" s="39"/>
      <c r="F18" s="39"/>
      <c r="H18" s="9">
        <v>700000</v>
      </c>
      <c r="I18" s="10"/>
      <c r="J18" s="10"/>
      <c r="K18" s="11">
        <v>15000000</v>
      </c>
      <c r="L18" s="10"/>
      <c r="M18" s="10"/>
      <c r="N18" s="10" t="s">
        <v>23</v>
      </c>
      <c r="O18" s="12">
        <v>300000</v>
      </c>
      <c r="P18" s="10"/>
      <c r="Q18" s="14" t="s">
        <v>34</v>
      </c>
      <c r="R18" s="10">
        <v>6</v>
      </c>
    </row>
    <row r="19" spans="1:18" ht="17.25" x14ac:dyDescent="0.3">
      <c r="A19" s="19" t="s">
        <v>31</v>
      </c>
      <c r="B19" s="39" t="s">
        <v>7</v>
      </c>
      <c r="C19" s="39"/>
      <c r="D19" s="39"/>
      <c r="E19" s="39"/>
      <c r="F19" s="39"/>
      <c r="H19" s="9">
        <v>800000</v>
      </c>
      <c r="I19" s="10"/>
      <c r="J19" s="10"/>
      <c r="K19" s="11">
        <v>20000000</v>
      </c>
      <c r="L19" s="10"/>
      <c r="M19" s="10"/>
      <c r="N19" s="10" t="s">
        <v>24</v>
      </c>
      <c r="O19" s="12">
        <v>400000</v>
      </c>
      <c r="P19" s="10"/>
      <c r="Q19" s="10"/>
      <c r="R19" s="10">
        <v>7</v>
      </c>
    </row>
    <row r="20" spans="1:18" ht="45.75" x14ac:dyDescent="0.3">
      <c r="A20" s="21" t="s">
        <v>39</v>
      </c>
      <c r="B20" s="40" t="s">
        <v>7</v>
      </c>
      <c r="C20" s="41"/>
      <c r="D20" s="41"/>
      <c r="E20" s="41"/>
      <c r="F20" s="42"/>
      <c r="H20" s="9">
        <v>900000</v>
      </c>
      <c r="I20" s="10"/>
      <c r="J20" s="10"/>
      <c r="K20" s="11">
        <v>25000000</v>
      </c>
      <c r="L20" s="10"/>
      <c r="M20" s="10"/>
      <c r="N20" s="10" t="s">
        <v>25</v>
      </c>
      <c r="O20" s="12">
        <v>500000</v>
      </c>
      <c r="P20" s="10"/>
      <c r="Q20" s="10"/>
      <c r="R20" s="10">
        <v>8</v>
      </c>
    </row>
    <row r="21" spans="1:18" ht="30.75" x14ac:dyDescent="0.3">
      <c r="A21" s="21" t="s">
        <v>40</v>
      </c>
      <c r="B21" s="40" t="s">
        <v>7</v>
      </c>
      <c r="C21" s="41"/>
      <c r="D21" s="41"/>
      <c r="E21" s="41"/>
      <c r="F21" s="42"/>
      <c r="H21" s="9">
        <v>1000000</v>
      </c>
      <c r="I21" s="10"/>
      <c r="J21" s="10"/>
      <c r="K21" s="11">
        <v>30000000</v>
      </c>
      <c r="L21" s="10"/>
      <c r="M21" s="10"/>
      <c r="N21" s="10" t="s">
        <v>26</v>
      </c>
      <c r="O21" s="12"/>
      <c r="P21" s="10"/>
      <c r="Q21" s="10"/>
      <c r="R21" s="15"/>
    </row>
    <row r="22" spans="1:18" ht="17.25" x14ac:dyDescent="0.3">
      <c r="A22" s="19" t="s">
        <v>41</v>
      </c>
      <c r="B22" s="40" t="s">
        <v>7</v>
      </c>
      <c r="C22" s="41"/>
      <c r="D22" s="41"/>
      <c r="E22" s="41"/>
      <c r="F22" s="42"/>
      <c r="H22" s="9">
        <v>1100000</v>
      </c>
      <c r="I22" s="10"/>
      <c r="J22" s="10"/>
      <c r="K22" s="11">
        <v>37000000</v>
      </c>
      <c r="L22" s="10"/>
      <c r="M22" s="10"/>
      <c r="N22" s="10" t="s">
        <v>27</v>
      </c>
      <c r="O22" s="12"/>
      <c r="P22" s="10"/>
      <c r="Q22" s="10"/>
      <c r="R22" s="15"/>
    </row>
    <row r="23" spans="1:18" ht="17.25" x14ac:dyDescent="0.3">
      <c r="A23" s="19" t="s">
        <v>42</v>
      </c>
      <c r="B23" s="40" t="s">
        <v>7</v>
      </c>
      <c r="C23" s="41"/>
      <c r="D23" s="41"/>
      <c r="E23" s="41"/>
      <c r="F23" s="42"/>
      <c r="H23" s="9">
        <v>1200000</v>
      </c>
      <c r="I23" s="10"/>
      <c r="J23" s="10"/>
      <c r="K23" s="11"/>
      <c r="L23" s="10"/>
      <c r="M23" s="10"/>
      <c r="N23" s="10" t="s">
        <v>28</v>
      </c>
      <c r="O23" s="10"/>
      <c r="P23" s="10"/>
      <c r="Q23" s="10"/>
      <c r="R23" s="15"/>
    </row>
    <row r="24" spans="1:18" ht="17.25" x14ac:dyDescent="0.3">
      <c r="A24" s="19" t="s">
        <v>43</v>
      </c>
      <c r="B24" s="40" t="s">
        <v>7</v>
      </c>
      <c r="C24" s="41"/>
      <c r="D24" s="41"/>
      <c r="E24" s="41"/>
      <c r="F24" s="42"/>
      <c r="H24" s="9">
        <v>1300000</v>
      </c>
      <c r="I24" s="10"/>
      <c r="J24" s="10"/>
      <c r="K24" s="10"/>
      <c r="L24" s="10"/>
      <c r="M24" s="10"/>
      <c r="N24" s="10" t="s">
        <v>29</v>
      </c>
      <c r="O24" s="10"/>
      <c r="P24" s="10"/>
      <c r="Q24" s="10"/>
      <c r="R24" s="15"/>
    </row>
    <row r="25" spans="1:18" ht="17.25" x14ac:dyDescent="0.3">
      <c r="A25" s="19" t="s">
        <v>44</v>
      </c>
      <c r="B25" s="40" t="s">
        <v>7</v>
      </c>
      <c r="C25" s="41"/>
      <c r="D25" s="41"/>
      <c r="E25" s="41"/>
      <c r="F25" s="42"/>
      <c r="H25" s="9">
        <v>1400000</v>
      </c>
      <c r="I25" s="10"/>
      <c r="J25" s="10"/>
      <c r="K25" s="11"/>
      <c r="L25" s="10"/>
      <c r="M25" s="10"/>
      <c r="N25" s="10" t="s">
        <v>30</v>
      </c>
      <c r="O25" s="10"/>
      <c r="P25" s="10"/>
      <c r="Q25" s="10"/>
      <c r="R25" s="15"/>
    </row>
    <row r="26" spans="1:18" ht="17.25" x14ac:dyDescent="0.3">
      <c r="A26" s="19" t="s">
        <v>45</v>
      </c>
      <c r="B26" s="40" t="s">
        <v>7</v>
      </c>
      <c r="C26" s="41"/>
      <c r="D26" s="41"/>
      <c r="E26" s="41"/>
      <c r="F26" s="42"/>
      <c r="H26" s="9">
        <v>1500000</v>
      </c>
      <c r="I26" s="10"/>
      <c r="J26" s="10"/>
      <c r="K26" s="11"/>
      <c r="L26" s="10"/>
      <c r="M26" s="10"/>
      <c r="N26" s="10"/>
      <c r="O26" s="10"/>
      <c r="P26" s="10"/>
      <c r="Q26" s="10"/>
      <c r="R26" s="15"/>
    </row>
    <row r="27" spans="1:18" x14ac:dyDescent="0.25">
      <c r="A27" s="22" t="s">
        <v>49</v>
      </c>
      <c r="B27" s="43" t="s">
        <v>48</v>
      </c>
      <c r="C27" s="43"/>
      <c r="D27" s="43"/>
      <c r="E27" s="43"/>
      <c r="F27" s="43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8" x14ac:dyDescent="0.25">
      <c r="A28" s="22" t="s">
        <v>50</v>
      </c>
      <c r="B28" s="43">
        <v>10863</v>
      </c>
      <c r="C28" s="43"/>
      <c r="D28" s="43"/>
      <c r="E28" s="43"/>
      <c r="F28" s="43"/>
    </row>
    <row r="29" spans="1:18" x14ac:dyDescent="0.25">
      <c r="A29" s="36" t="s">
        <v>10</v>
      </c>
      <c r="B29" s="44" t="s">
        <v>53</v>
      </c>
      <c r="C29" s="45"/>
      <c r="D29" s="37" t="s">
        <v>11</v>
      </c>
      <c r="E29" s="37"/>
      <c r="F29" s="37"/>
    </row>
    <row r="30" spans="1:18" x14ac:dyDescent="0.25">
      <c r="A30" s="37"/>
      <c r="B30" s="45"/>
      <c r="C30" s="45"/>
      <c r="D30" s="37"/>
      <c r="E30" s="37"/>
      <c r="F30" s="37"/>
    </row>
    <row r="31" spans="1:18" x14ac:dyDescent="0.25">
      <c r="A31" s="47" t="s">
        <v>51</v>
      </c>
      <c r="B31" s="46" t="s">
        <v>52</v>
      </c>
      <c r="C31" s="46"/>
      <c r="D31" s="46"/>
      <c r="E31" s="46"/>
      <c r="F31" s="46"/>
    </row>
    <row r="35" spans="1:1" x14ac:dyDescent="0.25">
      <c r="A35" s="2"/>
    </row>
    <row r="53" spans="2:4" x14ac:dyDescent="0.25">
      <c r="B53" s="3"/>
    </row>
    <row r="54" spans="2:4" x14ac:dyDescent="0.25">
      <c r="B54" s="3"/>
      <c r="C54" s="3"/>
      <c r="D54" s="3"/>
    </row>
    <row r="55" spans="2:4" x14ac:dyDescent="0.25">
      <c r="B55" s="3"/>
      <c r="C55" s="3"/>
      <c r="D55" s="3"/>
    </row>
    <row r="56" spans="2:4" x14ac:dyDescent="0.25">
      <c r="B56" s="3"/>
      <c r="C56" s="3"/>
      <c r="D56" s="3"/>
    </row>
    <row r="57" spans="2:4" x14ac:dyDescent="0.25">
      <c r="B57" s="3"/>
      <c r="C57" s="3"/>
    </row>
    <row r="58" spans="2:4" x14ac:dyDescent="0.25">
      <c r="B58" s="3"/>
      <c r="C58" s="3"/>
    </row>
    <row r="59" spans="2:4" x14ac:dyDescent="0.25">
      <c r="B59" s="3"/>
      <c r="C59" s="3"/>
    </row>
    <row r="60" spans="2:4" x14ac:dyDescent="0.25">
      <c r="B60" s="3"/>
      <c r="C60" s="3"/>
    </row>
    <row r="61" spans="2:4" x14ac:dyDescent="0.25">
      <c r="B61" s="3"/>
      <c r="C61" s="3"/>
    </row>
    <row r="62" spans="2:4" x14ac:dyDescent="0.25">
      <c r="B62" s="3"/>
      <c r="C62" s="3"/>
    </row>
    <row r="63" spans="2:4" x14ac:dyDescent="0.25">
      <c r="B63" s="3"/>
      <c r="C63" s="3"/>
    </row>
    <row r="64" spans="2:4" x14ac:dyDescent="0.25">
      <c r="B64" s="3"/>
    </row>
    <row r="65" spans="2:2" x14ac:dyDescent="0.25">
      <c r="B65" s="3"/>
    </row>
    <row r="66" spans="2:2" x14ac:dyDescent="0.25">
      <c r="B66" s="3"/>
    </row>
    <row r="67" spans="2:2" x14ac:dyDescent="0.25">
      <c r="B67" s="3"/>
    </row>
    <row r="68" spans="2:2" x14ac:dyDescent="0.25">
      <c r="B68" s="3"/>
    </row>
    <row r="69" spans="2:2" x14ac:dyDescent="0.25">
      <c r="B69" s="3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  <row r="73" spans="2:2" x14ac:dyDescent="0.25">
      <c r="B73" s="3"/>
    </row>
    <row r="74" spans="2:2" x14ac:dyDescent="0.25">
      <c r="B74" s="3"/>
    </row>
    <row r="75" spans="2:2" x14ac:dyDescent="0.25">
      <c r="B75" s="3"/>
    </row>
    <row r="76" spans="2:2" x14ac:dyDescent="0.25">
      <c r="B76" s="3"/>
    </row>
    <row r="88" spans="1:8" x14ac:dyDescent="0.25">
      <c r="H88" t="s">
        <v>12</v>
      </c>
    </row>
    <row r="89" spans="1:8" x14ac:dyDescent="0.25">
      <c r="B89" s="4"/>
      <c r="D89" s="5"/>
      <c r="F89" s="5"/>
    </row>
    <row r="91" spans="1:8" x14ac:dyDescent="0.25">
      <c r="A91" s="5"/>
      <c r="B91" s="5"/>
      <c r="C91" s="5"/>
    </row>
    <row r="93" spans="1:8" x14ac:dyDescent="0.25">
      <c r="C93" s="7"/>
    </row>
    <row r="95" spans="1:8" x14ac:dyDescent="0.25">
      <c r="A95" s="6"/>
      <c r="B95" s="6"/>
      <c r="C95" s="6"/>
    </row>
    <row r="96" spans="1:8" x14ac:dyDescent="0.25">
      <c r="A96" s="6"/>
      <c r="B96" s="6"/>
      <c r="C96" s="6"/>
    </row>
    <row r="97" spans="1:6" x14ac:dyDescent="0.25">
      <c r="A97" s="8"/>
      <c r="E97" s="6"/>
    </row>
    <row r="98" spans="1:6" x14ac:dyDescent="0.25">
      <c r="D98" s="6"/>
      <c r="E98" s="6"/>
      <c r="F98" s="6"/>
    </row>
    <row r="99" spans="1:6" x14ac:dyDescent="0.25">
      <c r="D99" s="6"/>
      <c r="F99" s="6"/>
    </row>
  </sheetData>
  <mergeCells count="28">
    <mergeCell ref="B31:F31"/>
    <mergeCell ref="B15:F15"/>
    <mergeCell ref="B13:F13"/>
    <mergeCell ref="B14:F14"/>
    <mergeCell ref="B18:F18"/>
    <mergeCell ref="B23:F23"/>
    <mergeCell ref="A29:A30"/>
    <mergeCell ref="B29:C30"/>
    <mergeCell ref="D29:F30"/>
    <mergeCell ref="B16:F16"/>
    <mergeCell ref="B17:F17"/>
    <mergeCell ref="B19:F19"/>
    <mergeCell ref="B20:F20"/>
    <mergeCell ref="B21:F21"/>
    <mergeCell ref="B22:F22"/>
    <mergeCell ref="B24:F24"/>
    <mergeCell ref="B25:F25"/>
    <mergeCell ref="B26:F26"/>
    <mergeCell ref="B27:F27"/>
    <mergeCell ref="B28:F28"/>
    <mergeCell ref="B12:F12"/>
    <mergeCell ref="B11:F11"/>
    <mergeCell ref="B6:F6"/>
    <mergeCell ref="A5:F5"/>
    <mergeCell ref="B7:F7"/>
    <mergeCell ref="B8:F8"/>
    <mergeCell ref="B9:F9"/>
    <mergeCell ref="B10:F10"/>
  </mergeCells>
  <phoneticPr fontId="10" type="noConversion"/>
  <dataValidations count="12">
    <dataValidation type="list" allowBlank="1" showInputMessage="1" showErrorMessage="1" errorTitle="dato errado" promptTitle="seleccione" sqref="B17:F17" xr:uid="{50E2D452-4F19-4446-83E7-3F1D4A3196F1}">
      <formula1>$L$15:$L$17</formula1>
    </dataValidation>
    <dataValidation type="list" allowBlank="1" showInputMessage="1" showErrorMessage="1" sqref="A93" xr:uid="{D15550BF-2DF5-406E-94B1-AD0A4BE8B2DD}">
      <formula1>$A$93</formula1>
    </dataValidation>
    <dataValidation type="list" allowBlank="1" showInputMessage="1" showErrorMessage="1" errorTitle="dato errado" promptTitle="seleccione" sqref="B15:F15" xr:uid="{7B51A356-6E17-4234-A6E2-50C9BAB43013}">
      <formula1>$M$15:$M$17</formula1>
    </dataValidation>
    <dataValidation type="list" allowBlank="1" showInputMessage="1" showErrorMessage="1" sqref="B20:F20" xr:uid="{AC300F07-1219-4174-B5EF-3B5E327F050B}">
      <formula1>$J$15:$J$17</formula1>
    </dataValidation>
    <dataValidation type="list" allowBlank="1" showInputMessage="1" showErrorMessage="1" errorTitle="DATO ERRADO" sqref="B19:F19" xr:uid="{BDC0E5FE-1D5D-4644-90F5-BC03FEEA6453}">
      <formula1>$I$15:$I$17</formula1>
    </dataValidation>
    <dataValidation type="list" allowBlank="1" showInputMessage="1" showErrorMessage="1" errorTitle="dato errado" promptTitle="seleccione" sqref="B18:F18" xr:uid="{F270FFB3-9F34-4B27-A96D-927162DAB4D4}">
      <formula1>$N$15:$N$25</formula1>
    </dataValidation>
    <dataValidation type="list" allowBlank="1" showInputMessage="1" showErrorMessage="1" sqref="B21:F21" xr:uid="{5122166D-D1C6-4DFA-B801-F61E01926715}">
      <formula1>$K$15:$K$22</formula1>
    </dataValidation>
    <dataValidation type="list" allowBlank="1" showInputMessage="1" showErrorMessage="1" sqref="B22:F22" xr:uid="{8A00372A-4E43-40DC-A173-0C0ABB672827}">
      <formula1>$H$15:$H$26</formula1>
    </dataValidation>
    <dataValidation type="list" allowBlank="1" showInputMessage="1" showErrorMessage="1" sqref="B23:F23" xr:uid="{13882ED9-6521-4922-AC1D-EE56CB73746E}">
      <formula1>$O$15:$O$20</formula1>
    </dataValidation>
    <dataValidation type="list" allowBlank="1" showInputMessage="1" showErrorMessage="1" sqref="B24:F24" xr:uid="{734E0277-6F98-4710-96D7-34B785532E79}">
      <formula1>$P$15:$P$17</formula1>
    </dataValidation>
    <dataValidation type="list" allowBlank="1" showInputMessage="1" showErrorMessage="1" sqref="B25:F25" xr:uid="{98C98598-0F2A-4A1E-9D04-682E9B5E23C4}">
      <formula1>$Q$15:$Q$18</formula1>
    </dataValidation>
    <dataValidation type="list" allowBlank="1" showInputMessage="1" showErrorMessage="1" sqref="B26:F26" xr:uid="{AAE7F90A-A631-447A-AEF0-243097281137}">
      <formula1>$R$15:$R$20</formula1>
    </dataValidation>
  </dataValidations>
  <hyperlinks>
    <hyperlink ref="B31" r:id="rId1" xr:uid="{2B641EB1-7F83-4D74-A398-C29821BD08F1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Buitrago Parra</dc:creator>
  <cp:lastModifiedBy>ANDREY LAPTOP</cp:lastModifiedBy>
  <dcterms:created xsi:type="dcterms:W3CDTF">2020-11-18T21:55:21Z</dcterms:created>
  <dcterms:modified xsi:type="dcterms:W3CDTF">2021-05-14T20:22:07Z</dcterms:modified>
</cp:coreProperties>
</file>